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进入体检人员名单" sheetId="1" r:id="rId1"/>
  </sheets>
  <definedNames>
    <definedName name="_xlnm.Print_Titles" localSheetId="0">'总成绩及进入体检人员名单'!$4:$4</definedName>
  </definedNames>
  <calcPr fullCalcOnLoad="1"/>
</workbook>
</file>

<file path=xl/sharedStrings.xml><?xml version="1.0" encoding="utf-8"?>
<sst xmlns="http://schemas.openxmlformats.org/spreadsheetml/2006/main" count="70" uniqueCount="37">
  <si>
    <t>附件</t>
  </si>
  <si>
    <t>成都市温江区光华实验小学校2021年面向社会招聘教师                                                                                                                         面试总成绩及进入体检人员名单</t>
  </si>
  <si>
    <t/>
  </si>
  <si>
    <r>
      <rPr>
        <sz val="9"/>
        <rFont val="宋体"/>
        <family val="0"/>
      </rPr>
      <t>注：成绩</t>
    </r>
    <r>
      <rPr>
        <sz val="9"/>
        <rFont val="Times New Roman"/>
        <family val="1"/>
      </rPr>
      <t>-1</t>
    </r>
    <r>
      <rPr>
        <sz val="9"/>
        <rFont val="宋体"/>
        <family val="0"/>
      </rPr>
      <t>为缺考</t>
    </r>
  </si>
  <si>
    <t>序号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</si>
  <si>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</si>
  <si>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报考岗位</t>
    </r>
  </si>
  <si>
    <t>第一轮面试</t>
  </si>
  <si>
    <t>第二轮面试</t>
  </si>
  <si>
    <t>面试总成绩</t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</si>
  <si>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            </t>
    </r>
    <r>
      <rPr>
        <b/>
        <sz val="9"/>
        <rFont val="宋体"/>
        <family val="0"/>
      </rPr>
      <t>排名</t>
    </r>
  </si>
  <si>
    <r>
      <rPr>
        <b/>
        <sz val="9"/>
        <rFont val="宋体"/>
        <family val="0"/>
      </rPr>
      <t>是否</t>
    </r>
    <r>
      <rPr>
        <b/>
        <sz val="9"/>
        <rFont val="Times New Roman"/>
        <family val="1"/>
      </rPr>
      <t xml:space="preserve">       </t>
    </r>
    <r>
      <rPr>
        <b/>
        <sz val="9"/>
        <rFont val="宋体"/>
        <family val="0"/>
      </rPr>
      <t>进入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体检</t>
    </r>
  </si>
  <si>
    <r>
      <rPr>
        <b/>
        <sz val="9"/>
        <rFont val="宋体"/>
        <family val="0"/>
      </rPr>
      <t>成绩</t>
    </r>
  </si>
  <si>
    <t>第一轮成绩折合分（占总成绩30%）</t>
  </si>
  <si>
    <t>第二轮成绩折合分（占总成绩70%）</t>
  </si>
  <si>
    <r>
      <rPr>
        <sz val="11"/>
        <rFont val="宋体"/>
        <family val="0"/>
      </rPr>
      <t>易维</t>
    </r>
  </si>
  <si>
    <r>
      <t>[001]</t>
    </r>
    <r>
      <rPr>
        <sz val="11"/>
        <rFont val="宋体"/>
        <family val="0"/>
      </rPr>
      <t>小学语文教师</t>
    </r>
  </si>
  <si>
    <t>是</t>
  </si>
  <si>
    <r>
      <rPr>
        <sz val="11"/>
        <rFont val="宋体"/>
        <family val="0"/>
      </rPr>
      <t>程琴</t>
    </r>
  </si>
  <si>
    <r>
      <rPr>
        <sz val="11"/>
        <rFont val="宋体"/>
        <family val="0"/>
      </rPr>
      <t>花宏月</t>
    </r>
  </si>
  <si>
    <r>
      <rPr>
        <sz val="11"/>
        <rFont val="宋体"/>
        <family val="0"/>
      </rPr>
      <t>李娜</t>
    </r>
  </si>
  <si>
    <t>否</t>
  </si>
  <si>
    <r>
      <rPr>
        <sz val="11"/>
        <rFont val="宋体"/>
        <family val="0"/>
      </rPr>
      <t>蒲苗</t>
    </r>
  </si>
  <si>
    <r>
      <rPr>
        <sz val="11"/>
        <rFont val="宋体"/>
        <family val="0"/>
      </rPr>
      <t>漆英燕</t>
    </r>
  </si>
  <si>
    <r>
      <rPr>
        <sz val="11"/>
        <rFont val="宋体"/>
        <family val="0"/>
      </rPr>
      <t>胡亿</t>
    </r>
  </si>
  <si>
    <r>
      <rPr>
        <sz val="11"/>
        <rFont val="宋体"/>
        <family val="0"/>
      </rPr>
      <t>张琼</t>
    </r>
  </si>
  <si>
    <r>
      <rPr>
        <sz val="11"/>
        <rFont val="宋体"/>
        <family val="0"/>
      </rPr>
      <t>张文颖</t>
    </r>
  </si>
  <si>
    <r>
      <rPr>
        <sz val="11"/>
        <rFont val="宋体"/>
        <family val="0"/>
      </rPr>
      <t>刘谦</t>
    </r>
  </si>
  <si>
    <r>
      <t>[002]</t>
    </r>
    <r>
      <rPr>
        <sz val="11"/>
        <rFont val="宋体"/>
        <family val="0"/>
      </rPr>
      <t>小学数学教师</t>
    </r>
  </si>
  <si>
    <r>
      <rPr>
        <sz val="11"/>
        <rFont val="宋体"/>
        <family val="0"/>
      </rPr>
      <t>刘晓微</t>
    </r>
  </si>
  <si>
    <r>
      <rPr>
        <sz val="11"/>
        <rFont val="宋体"/>
        <family val="0"/>
      </rPr>
      <t>唐淑芳</t>
    </r>
  </si>
  <si>
    <r>
      <rPr>
        <sz val="11"/>
        <rFont val="宋体"/>
        <family val="0"/>
      </rPr>
      <t>陈雪丽</t>
    </r>
  </si>
  <si>
    <r>
      <rPr>
        <sz val="11"/>
        <rFont val="宋体"/>
        <family val="0"/>
      </rPr>
      <t>俞铃</t>
    </r>
  </si>
  <si>
    <r>
      <rPr>
        <sz val="11"/>
        <rFont val="宋体"/>
        <family val="0"/>
      </rPr>
      <t>杨露</t>
    </r>
  </si>
  <si>
    <r>
      <rPr>
        <sz val="11"/>
        <rFont val="宋体"/>
        <family val="0"/>
      </rPr>
      <t>唐瑞熙</t>
    </r>
  </si>
  <si>
    <r>
      <rPr>
        <sz val="11"/>
        <rFont val="宋体"/>
        <family val="0"/>
      </rPr>
      <t>黄巧</t>
    </r>
  </si>
  <si>
    <r>
      <rPr>
        <sz val="11"/>
        <rFont val="宋体"/>
        <family val="0"/>
      </rPr>
      <t>龙中文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</si>
</sst>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30" fillId="0" borderId="0">
      <alignment/>
      <protection/>
    </xf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29" fillId="0" borderId="0">
      <alignment horizontal="center" vertical="center"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0" borderId="0">
      <alignment horizontal="center" vertical="center"/>
      <protection/>
    </xf>
    <xf numFmtId="0" fontId="37" fillId="27" borderId="0" applyNumberFormat="0" applyBorder="0" applyAlignment="0" applyProtection="0"/>
    <xf numFmtId="0" fontId="29" fillId="0" borderId="0">
      <alignment horizontal="center" vertical="center"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 vertical="center"/>
      <protection/>
    </xf>
    <xf numFmtId="0" fontId="37" fillId="30" borderId="0" applyNumberFormat="0" applyBorder="0" applyAlignment="0" applyProtection="0"/>
    <xf numFmtId="0" fontId="29" fillId="0" borderId="0">
      <alignment horizontal="center" vertical="center"/>
      <protection/>
    </xf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9" fillId="0" borderId="0">
      <alignment horizontal="center" vertical="center"/>
      <protection/>
    </xf>
    <xf numFmtId="0" fontId="0" fillId="0" borderId="0">
      <alignment vertical="center"/>
      <protection/>
    </xf>
    <xf numFmtId="0" fontId="29" fillId="0" borderId="0">
      <alignment horizontal="center"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54" fillId="0" borderId="0" xfId="28" applyFont="1" applyFill="1">
      <alignment vertical="center"/>
      <protection/>
    </xf>
    <xf numFmtId="0" fontId="54" fillId="0" borderId="0" xfId="28" applyFont="1">
      <alignment vertical="center"/>
      <protection/>
    </xf>
    <xf numFmtId="0" fontId="54" fillId="0" borderId="0" xfId="28" applyFont="1" applyAlignment="1">
      <alignment horizontal="center" vertical="center" wrapText="1"/>
      <protection/>
    </xf>
    <xf numFmtId="49" fontId="54" fillId="0" borderId="0" xfId="28" applyNumberFormat="1" applyFont="1" applyAlignment="1">
      <alignment horizontal="center" vertical="center" wrapText="1"/>
      <protection/>
    </xf>
    <xf numFmtId="0" fontId="54" fillId="0" borderId="0" xfId="28" applyFont="1" applyFill="1" applyAlignment="1">
      <alignment horizontal="center" vertical="center" wrapText="1"/>
      <protection/>
    </xf>
    <xf numFmtId="0" fontId="0" fillId="0" borderId="0" xfId="28">
      <alignment vertical="center"/>
      <protection/>
    </xf>
    <xf numFmtId="0" fontId="3" fillId="0" borderId="0" xfId="28" applyFont="1" applyAlignment="1">
      <alignment horizontal="center" vertical="center" wrapText="1"/>
      <protection/>
    </xf>
    <xf numFmtId="0" fontId="4" fillId="0" borderId="0" xfId="28" applyNumberFormat="1" applyFont="1" applyFill="1" applyBorder="1" applyAlignment="1" applyProtection="1">
      <alignment horizontal="center" vertical="center" wrapText="1"/>
      <protection/>
    </xf>
    <xf numFmtId="0" fontId="5" fillId="0" borderId="0" xfId="28" applyNumberFormat="1" applyFont="1" applyFill="1" applyBorder="1" applyAlignment="1" applyProtection="1">
      <alignment horizontal="center" vertical="center" wrapText="1"/>
      <protection/>
    </xf>
    <xf numFmtId="0" fontId="54" fillId="0" borderId="0" xfId="28" applyFont="1" applyBorder="1" applyAlignment="1">
      <alignment horizontal="center" vertical="center" wrapText="1"/>
      <protection/>
    </xf>
    <xf numFmtId="49" fontId="54" fillId="0" borderId="0" xfId="28" applyNumberFormat="1" applyFont="1" applyBorder="1" applyAlignment="1">
      <alignment horizontal="center" vertical="center" wrapText="1"/>
      <protection/>
    </xf>
    <xf numFmtId="0" fontId="6" fillId="0" borderId="10" xfId="79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/>
    </xf>
    <xf numFmtId="0" fontId="54" fillId="0" borderId="11" xfId="28" applyFont="1" applyFill="1" applyBorder="1" applyAlignment="1">
      <alignment horizontal="center" vertical="center" wrapText="1"/>
      <protection/>
    </xf>
    <xf numFmtId="177" fontId="54" fillId="0" borderId="11" xfId="28" applyNumberFormat="1" applyFont="1" applyFill="1" applyBorder="1" applyAlignment="1">
      <alignment horizontal="center" vertical="center" wrapText="1"/>
      <protection/>
    </xf>
    <xf numFmtId="177" fontId="54" fillId="0" borderId="11" xfId="28" applyNumberFormat="1" applyFont="1" applyBorder="1" applyAlignment="1">
      <alignment horizontal="center" vertical="center" wrapText="1"/>
      <protection/>
    </xf>
    <xf numFmtId="0" fontId="54" fillId="0" borderId="11" xfId="28" applyFont="1" applyBorder="1" applyAlignment="1">
      <alignment horizontal="center" vertical="center" wrapText="1"/>
      <protection/>
    </xf>
    <xf numFmtId="0" fontId="55" fillId="0" borderId="11" xfId="28" applyFont="1" applyFill="1" applyBorder="1" applyAlignment="1">
      <alignment horizontal="center" vertical="center" wrapText="1"/>
      <protection/>
    </xf>
    <xf numFmtId="0" fontId="54" fillId="0" borderId="11" xfId="28" applyFont="1" applyBorder="1" applyAlignment="1">
      <alignment horizontal="center" vertical="center"/>
      <protection/>
    </xf>
    <xf numFmtId="0" fontId="55" fillId="0" borderId="11" xfId="28" applyFont="1" applyBorder="1" applyAlignment="1">
      <alignment horizontal="center" vertical="center"/>
      <protection/>
    </xf>
    <xf numFmtId="0" fontId="54" fillId="0" borderId="0" xfId="28" applyFont="1" applyAlignment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常规 3 4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2 4" xfId="74"/>
    <cellStyle name="常规 3" xfId="75"/>
    <cellStyle name="常规 3 5" xfId="76"/>
    <cellStyle name="常规 4" xfId="77"/>
    <cellStyle name="常规 4 2" xfId="78"/>
    <cellStyle name="常规 5" xfId="79"/>
    <cellStyle name="常规 6 2" xfId="80"/>
    <cellStyle name="常规 7" xfId="81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E27" sqref="E27"/>
    </sheetView>
  </sheetViews>
  <sheetFormatPr defaultColWidth="8.7109375" defaultRowHeight="15"/>
  <cols>
    <col min="1" max="1" width="5.7109375" style="3" customWidth="1"/>
    <col min="2" max="2" width="7.7109375" style="3" customWidth="1"/>
    <col min="3" max="3" width="17.00390625" style="4" customWidth="1"/>
    <col min="4" max="4" width="8.57421875" style="3" customWidth="1"/>
    <col min="5" max="5" width="10.57421875" style="3" customWidth="1"/>
    <col min="6" max="6" width="8.57421875" style="3" customWidth="1"/>
    <col min="7" max="7" width="10.57421875" style="5" customWidth="1"/>
    <col min="8" max="8" width="9.8515625" style="2" customWidth="1"/>
    <col min="9" max="10" width="6.57421875" style="2" customWidth="1"/>
    <col min="11" max="16384" width="8.7109375" style="6" customWidth="1"/>
  </cols>
  <sheetData>
    <row r="1" ht="26.25" customHeight="1">
      <c r="A1" s="7" t="s">
        <v>0</v>
      </c>
    </row>
    <row r="2" spans="1:10" ht="53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2:10" ht="30" customHeight="1">
      <c r="B3" s="10" t="s">
        <v>2</v>
      </c>
      <c r="C3" s="11"/>
      <c r="H3" s="12" t="s">
        <v>3</v>
      </c>
      <c r="I3" s="12"/>
      <c r="J3" s="12"/>
    </row>
    <row r="4" spans="1:10" s="1" customFormat="1" ht="21.75" customHeight="1">
      <c r="A4" s="13" t="s">
        <v>4</v>
      </c>
      <c r="B4" s="14" t="s">
        <v>5</v>
      </c>
      <c r="C4" s="14" t="s">
        <v>6</v>
      </c>
      <c r="D4" s="15" t="s">
        <v>7</v>
      </c>
      <c r="E4" s="14"/>
      <c r="F4" s="14" t="s">
        <v>8</v>
      </c>
      <c r="G4" s="14"/>
      <c r="H4" s="16" t="s">
        <v>9</v>
      </c>
      <c r="I4" s="16" t="s">
        <v>10</v>
      </c>
      <c r="J4" s="13" t="s">
        <v>11</v>
      </c>
    </row>
    <row r="5" spans="1:10" s="1" customFormat="1" ht="43.5" customHeight="1">
      <c r="A5" s="13"/>
      <c r="B5" s="14"/>
      <c r="C5" s="14"/>
      <c r="D5" s="13" t="s">
        <v>12</v>
      </c>
      <c r="E5" s="16" t="s">
        <v>13</v>
      </c>
      <c r="F5" s="13" t="s">
        <v>12</v>
      </c>
      <c r="G5" s="16" t="s">
        <v>14</v>
      </c>
      <c r="H5" s="16"/>
      <c r="I5" s="16"/>
      <c r="J5" s="13"/>
    </row>
    <row r="6" spans="1:10" s="1" customFormat="1" ht="19.5" customHeight="1">
      <c r="A6" s="17">
        <v>1</v>
      </c>
      <c r="B6" s="17" t="s">
        <v>15</v>
      </c>
      <c r="C6" s="17" t="s">
        <v>16</v>
      </c>
      <c r="D6" s="18">
        <v>85.6</v>
      </c>
      <c r="E6" s="19">
        <f aca="true" t="shared" si="0" ref="E6:E23">D6*0.3</f>
        <v>25.679999999999996</v>
      </c>
      <c r="F6" s="20">
        <v>85.6</v>
      </c>
      <c r="G6" s="19">
        <f aca="true" t="shared" si="1" ref="G6:G22">F6*0.7</f>
        <v>59.919999999999995</v>
      </c>
      <c r="H6" s="19">
        <f aca="true" t="shared" si="2" ref="H6:H23">E6+G6</f>
        <v>85.6</v>
      </c>
      <c r="I6" s="19">
        <v>1</v>
      </c>
      <c r="J6" s="23" t="s">
        <v>17</v>
      </c>
    </row>
    <row r="7" spans="1:10" s="2" customFormat="1" ht="19.5" customHeight="1">
      <c r="A7" s="17">
        <v>2</v>
      </c>
      <c r="B7" s="17" t="s">
        <v>18</v>
      </c>
      <c r="C7" s="17" t="s">
        <v>16</v>
      </c>
      <c r="D7" s="18">
        <v>85.6</v>
      </c>
      <c r="E7" s="19">
        <f t="shared" si="0"/>
        <v>25.679999999999996</v>
      </c>
      <c r="F7" s="21">
        <v>83.2</v>
      </c>
      <c r="G7" s="19">
        <f t="shared" si="1"/>
        <v>58.239999999999995</v>
      </c>
      <c r="H7" s="19">
        <f t="shared" si="2"/>
        <v>83.91999999999999</v>
      </c>
      <c r="I7" s="24">
        <v>2</v>
      </c>
      <c r="J7" s="23" t="s">
        <v>17</v>
      </c>
    </row>
    <row r="8" spans="1:10" s="2" customFormat="1" ht="19.5" customHeight="1">
      <c r="A8" s="17">
        <v>3</v>
      </c>
      <c r="B8" s="17" t="s">
        <v>19</v>
      </c>
      <c r="C8" s="17" t="s">
        <v>16</v>
      </c>
      <c r="D8" s="18">
        <v>84.2</v>
      </c>
      <c r="E8" s="19">
        <f t="shared" si="0"/>
        <v>25.26</v>
      </c>
      <c r="F8" s="21">
        <v>78.8</v>
      </c>
      <c r="G8" s="19">
        <f t="shared" si="1"/>
        <v>55.16</v>
      </c>
      <c r="H8" s="19">
        <f t="shared" si="2"/>
        <v>80.42</v>
      </c>
      <c r="I8" s="19">
        <v>3</v>
      </c>
      <c r="J8" s="23" t="s">
        <v>17</v>
      </c>
    </row>
    <row r="9" spans="1:10" s="2" customFormat="1" ht="19.5" customHeight="1">
      <c r="A9" s="17">
        <v>4</v>
      </c>
      <c r="B9" s="17" t="s">
        <v>20</v>
      </c>
      <c r="C9" s="17" t="s">
        <v>16</v>
      </c>
      <c r="D9" s="18">
        <v>78</v>
      </c>
      <c r="E9" s="19">
        <f t="shared" si="0"/>
        <v>23.4</v>
      </c>
      <c r="F9" s="21">
        <v>75.6</v>
      </c>
      <c r="G9" s="19">
        <f t="shared" si="1"/>
        <v>52.919999999999995</v>
      </c>
      <c r="H9" s="19">
        <f t="shared" si="2"/>
        <v>76.32</v>
      </c>
      <c r="I9" s="24">
        <v>4</v>
      </c>
      <c r="J9" s="25" t="s">
        <v>21</v>
      </c>
    </row>
    <row r="10" spans="1:10" s="2" customFormat="1" ht="19.5" customHeight="1">
      <c r="A10" s="17">
        <v>5</v>
      </c>
      <c r="B10" s="17" t="s">
        <v>22</v>
      </c>
      <c r="C10" s="17" t="s">
        <v>16</v>
      </c>
      <c r="D10" s="18">
        <v>80</v>
      </c>
      <c r="E10" s="19">
        <f t="shared" si="0"/>
        <v>24</v>
      </c>
      <c r="F10" s="21">
        <v>72.2</v>
      </c>
      <c r="G10" s="19">
        <f t="shared" si="1"/>
        <v>50.54</v>
      </c>
      <c r="H10" s="19">
        <f t="shared" si="2"/>
        <v>74.53999999999999</v>
      </c>
      <c r="I10" s="19">
        <v>5</v>
      </c>
      <c r="J10" s="25" t="s">
        <v>21</v>
      </c>
    </row>
    <row r="11" spans="1:10" s="2" customFormat="1" ht="19.5" customHeight="1">
      <c r="A11" s="17">
        <v>6</v>
      </c>
      <c r="B11" s="17" t="s">
        <v>23</v>
      </c>
      <c r="C11" s="17" t="s">
        <v>16</v>
      </c>
      <c r="D11" s="18">
        <v>79.6</v>
      </c>
      <c r="E11" s="19">
        <f t="shared" si="0"/>
        <v>23.88</v>
      </c>
      <c r="F11" s="21">
        <v>70.8</v>
      </c>
      <c r="G11" s="19">
        <f t="shared" si="1"/>
        <v>49.559999999999995</v>
      </c>
      <c r="H11" s="19">
        <f t="shared" si="2"/>
        <v>73.44</v>
      </c>
      <c r="I11" s="24">
        <v>6</v>
      </c>
      <c r="J11" s="25" t="s">
        <v>21</v>
      </c>
    </row>
    <row r="12" spans="1:10" s="2" customFormat="1" ht="19.5" customHeight="1">
      <c r="A12" s="17">
        <v>7</v>
      </c>
      <c r="B12" s="17" t="s">
        <v>24</v>
      </c>
      <c r="C12" s="17" t="s">
        <v>16</v>
      </c>
      <c r="D12" s="18">
        <v>82.4</v>
      </c>
      <c r="E12" s="19">
        <f t="shared" si="0"/>
        <v>24.720000000000002</v>
      </c>
      <c r="F12" s="21">
        <v>65.6</v>
      </c>
      <c r="G12" s="19">
        <f>F12*0.7</f>
        <v>45.919999999999995</v>
      </c>
      <c r="H12" s="19">
        <f t="shared" si="2"/>
        <v>70.64</v>
      </c>
      <c r="I12" s="19">
        <v>7</v>
      </c>
      <c r="J12" s="25" t="s">
        <v>21</v>
      </c>
    </row>
    <row r="13" spans="1:10" s="2" customFormat="1" ht="19.5" customHeight="1">
      <c r="A13" s="17">
        <v>8</v>
      </c>
      <c r="B13" s="17" t="s">
        <v>25</v>
      </c>
      <c r="C13" s="17" t="s">
        <v>16</v>
      </c>
      <c r="D13" s="18">
        <v>79.6</v>
      </c>
      <c r="E13" s="19">
        <f t="shared" si="0"/>
        <v>23.88</v>
      </c>
      <c r="F13" s="21">
        <v>65.2</v>
      </c>
      <c r="G13" s="19">
        <f t="shared" si="1"/>
        <v>45.64</v>
      </c>
      <c r="H13" s="19">
        <f>E13+G13</f>
        <v>69.52</v>
      </c>
      <c r="I13" s="24">
        <v>8</v>
      </c>
      <c r="J13" s="25" t="s">
        <v>21</v>
      </c>
    </row>
    <row r="14" spans="1:10" s="2" customFormat="1" ht="19.5" customHeight="1">
      <c r="A14" s="17">
        <v>9</v>
      </c>
      <c r="B14" s="17" t="s">
        <v>26</v>
      </c>
      <c r="C14" s="17" t="s">
        <v>16</v>
      </c>
      <c r="D14" s="18">
        <v>78.8</v>
      </c>
      <c r="E14" s="19">
        <f t="shared" si="0"/>
        <v>23.639999999999997</v>
      </c>
      <c r="F14" s="21">
        <v>61.8</v>
      </c>
      <c r="G14" s="19">
        <f t="shared" si="1"/>
        <v>43.26</v>
      </c>
      <c r="H14" s="19">
        <f t="shared" si="2"/>
        <v>66.89999999999999</v>
      </c>
      <c r="I14" s="19">
        <v>9</v>
      </c>
      <c r="J14" s="25" t="s">
        <v>21</v>
      </c>
    </row>
    <row r="15" spans="1:10" s="2" customFormat="1" ht="19.5" customHeight="1">
      <c r="A15" s="17">
        <v>10</v>
      </c>
      <c r="B15" s="17" t="s">
        <v>27</v>
      </c>
      <c r="C15" s="17" t="s">
        <v>28</v>
      </c>
      <c r="D15" s="18">
        <v>80.4</v>
      </c>
      <c r="E15" s="19">
        <f t="shared" si="0"/>
        <v>24.12</v>
      </c>
      <c r="F15" s="21">
        <v>87.6</v>
      </c>
      <c r="G15" s="19">
        <f t="shared" si="1"/>
        <v>61.31999999999999</v>
      </c>
      <c r="H15" s="19">
        <f t="shared" si="2"/>
        <v>85.44</v>
      </c>
      <c r="I15" s="24">
        <v>1</v>
      </c>
      <c r="J15" s="25" t="s">
        <v>17</v>
      </c>
    </row>
    <row r="16" spans="1:10" s="2" customFormat="1" ht="19.5" customHeight="1">
      <c r="A16" s="17">
        <v>11</v>
      </c>
      <c r="B16" s="17" t="s">
        <v>29</v>
      </c>
      <c r="C16" s="17" t="s">
        <v>28</v>
      </c>
      <c r="D16" s="18">
        <v>85.2</v>
      </c>
      <c r="E16" s="19">
        <f t="shared" si="0"/>
        <v>25.56</v>
      </c>
      <c r="F16" s="21">
        <v>84</v>
      </c>
      <c r="G16" s="19">
        <f t="shared" si="1"/>
        <v>58.8</v>
      </c>
      <c r="H16" s="19">
        <f t="shared" si="2"/>
        <v>84.36</v>
      </c>
      <c r="I16" s="24">
        <v>2</v>
      </c>
      <c r="J16" s="25" t="s">
        <v>17</v>
      </c>
    </row>
    <row r="17" spans="1:10" s="2" customFormat="1" ht="19.5" customHeight="1">
      <c r="A17" s="17">
        <v>12</v>
      </c>
      <c r="B17" s="17" t="s">
        <v>30</v>
      </c>
      <c r="C17" s="17" t="s">
        <v>28</v>
      </c>
      <c r="D17" s="18">
        <v>81.6</v>
      </c>
      <c r="E17" s="19">
        <f t="shared" si="0"/>
        <v>24.479999999999997</v>
      </c>
      <c r="F17" s="21">
        <v>80</v>
      </c>
      <c r="G17" s="19">
        <f t="shared" si="1"/>
        <v>56</v>
      </c>
      <c r="H17" s="19">
        <f t="shared" si="2"/>
        <v>80.47999999999999</v>
      </c>
      <c r="I17" s="24">
        <v>3</v>
      </c>
      <c r="J17" s="25" t="s">
        <v>17</v>
      </c>
    </row>
    <row r="18" spans="1:10" s="2" customFormat="1" ht="19.5" customHeight="1">
      <c r="A18" s="17">
        <v>13</v>
      </c>
      <c r="B18" s="17" t="s">
        <v>31</v>
      </c>
      <c r="C18" s="17" t="s">
        <v>28</v>
      </c>
      <c r="D18" s="18">
        <v>81.6</v>
      </c>
      <c r="E18" s="19">
        <f t="shared" si="0"/>
        <v>24.479999999999997</v>
      </c>
      <c r="F18" s="21">
        <v>79.2</v>
      </c>
      <c r="G18" s="19">
        <f t="shared" si="1"/>
        <v>55.44</v>
      </c>
      <c r="H18" s="19">
        <f t="shared" si="2"/>
        <v>79.91999999999999</v>
      </c>
      <c r="I18" s="24">
        <v>4</v>
      </c>
      <c r="J18" s="25" t="s">
        <v>21</v>
      </c>
    </row>
    <row r="19" spans="1:10" s="2" customFormat="1" ht="19.5" customHeight="1">
      <c r="A19" s="17">
        <v>14</v>
      </c>
      <c r="B19" s="17" t="s">
        <v>32</v>
      </c>
      <c r="C19" s="17" t="s">
        <v>28</v>
      </c>
      <c r="D19" s="18">
        <v>82.2</v>
      </c>
      <c r="E19" s="19">
        <f t="shared" si="0"/>
        <v>24.66</v>
      </c>
      <c r="F19" s="21">
        <v>78.8</v>
      </c>
      <c r="G19" s="19">
        <f t="shared" si="1"/>
        <v>55.16</v>
      </c>
      <c r="H19" s="19">
        <f t="shared" si="2"/>
        <v>79.82</v>
      </c>
      <c r="I19" s="24">
        <v>5</v>
      </c>
      <c r="J19" s="25" t="s">
        <v>21</v>
      </c>
    </row>
    <row r="20" spans="1:10" s="2" customFormat="1" ht="19.5" customHeight="1">
      <c r="A20" s="17">
        <v>15</v>
      </c>
      <c r="B20" s="17" t="s">
        <v>33</v>
      </c>
      <c r="C20" s="17" t="s">
        <v>28</v>
      </c>
      <c r="D20" s="18">
        <v>80</v>
      </c>
      <c r="E20" s="19">
        <f t="shared" si="0"/>
        <v>24</v>
      </c>
      <c r="F20" s="22">
        <v>78.6</v>
      </c>
      <c r="G20" s="19">
        <f t="shared" si="1"/>
        <v>55.019999999999996</v>
      </c>
      <c r="H20" s="19">
        <f t="shared" si="2"/>
        <v>79.02</v>
      </c>
      <c r="I20" s="24">
        <v>6</v>
      </c>
      <c r="J20" s="25" t="s">
        <v>21</v>
      </c>
    </row>
    <row r="21" spans="1:10" s="2" customFormat="1" ht="19.5" customHeight="1">
      <c r="A21" s="17">
        <v>16</v>
      </c>
      <c r="B21" s="17" t="s">
        <v>34</v>
      </c>
      <c r="C21" s="17" t="s">
        <v>28</v>
      </c>
      <c r="D21" s="18">
        <v>79.4</v>
      </c>
      <c r="E21" s="19">
        <f t="shared" si="0"/>
        <v>23.82</v>
      </c>
      <c r="F21" s="22">
        <v>78</v>
      </c>
      <c r="G21" s="19">
        <f t="shared" si="1"/>
        <v>54.599999999999994</v>
      </c>
      <c r="H21" s="19">
        <f t="shared" si="2"/>
        <v>78.41999999999999</v>
      </c>
      <c r="I21" s="24">
        <v>7</v>
      </c>
      <c r="J21" s="25" t="s">
        <v>21</v>
      </c>
    </row>
    <row r="22" spans="1:10" s="2" customFormat="1" ht="15">
      <c r="A22" s="17">
        <v>17</v>
      </c>
      <c r="B22" s="17" t="s">
        <v>35</v>
      </c>
      <c r="C22" s="17" t="s">
        <v>28</v>
      </c>
      <c r="D22" s="18">
        <v>82.2</v>
      </c>
      <c r="E22" s="19">
        <f t="shared" si="0"/>
        <v>24.66</v>
      </c>
      <c r="F22" s="21">
        <v>69.4</v>
      </c>
      <c r="G22" s="19">
        <f t="shared" si="1"/>
        <v>48.58</v>
      </c>
      <c r="H22" s="19">
        <f t="shared" si="2"/>
        <v>73.24</v>
      </c>
      <c r="I22" s="24">
        <v>8</v>
      </c>
      <c r="J22" s="25" t="s">
        <v>21</v>
      </c>
    </row>
    <row r="23" spans="1:10" s="2" customFormat="1" ht="15">
      <c r="A23" s="17">
        <v>18</v>
      </c>
      <c r="B23" s="17" t="s">
        <v>36</v>
      </c>
      <c r="C23" s="17" t="s">
        <v>28</v>
      </c>
      <c r="D23" s="18">
        <v>80.2</v>
      </c>
      <c r="E23" s="19">
        <f t="shared" si="0"/>
        <v>24.06</v>
      </c>
      <c r="F23" s="22">
        <v>-1</v>
      </c>
      <c r="G23" s="19">
        <v>0</v>
      </c>
      <c r="H23" s="19">
        <f t="shared" si="2"/>
        <v>24.06</v>
      </c>
      <c r="I23" s="24">
        <v>9</v>
      </c>
      <c r="J23" s="25" t="s">
        <v>21</v>
      </c>
    </row>
    <row r="24" spans="1:10" s="2" customFormat="1" ht="15">
      <c r="A24" s="3"/>
      <c r="B24" s="3"/>
      <c r="C24" s="4"/>
      <c r="D24" s="3"/>
      <c r="E24" s="3"/>
      <c r="F24" s="3"/>
      <c r="G24" s="5"/>
      <c r="I24" s="26"/>
      <c r="J24" s="26"/>
    </row>
  </sheetData>
  <sheetProtection/>
  <mergeCells count="10">
    <mergeCell ref="A2:J2"/>
    <mergeCell ref="H3:J3"/>
    <mergeCell ref="D4:E4"/>
    <mergeCell ref="F4:G4"/>
    <mergeCell ref="A4:A5"/>
    <mergeCell ref="B4:B5"/>
    <mergeCell ref="C4:C5"/>
    <mergeCell ref="H4:H5"/>
    <mergeCell ref="I4:I5"/>
    <mergeCell ref="J4:J5"/>
  </mergeCells>
  <conditionalFormatting sqref="F5 D5">
    <cfRule type="cellIs" priority="1" dxfId="0" operator="equal" stopIfTrue="1">
      <formula>-10</formula>
    </cfRule>
  </conditionalFormatting>
  <printOptions/>
  <pageMargins left="0.5905511811023623" right="0.5905511811023623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Dell</cp:lastModifiedBy>
  <cp:lastPrinted>2020-07-24T08:22:10Z</cp:lastPrinted>
  <dcterms:created xsi:type="dcterms:W3CDTF">2020-07-24T08:04:14Z</dcterms:created>
  <dcterms:modified xsi:type="dcterms:W3CDTF">2021-07-14T01:49:46Z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E8AAFDF4552D44EAB76C897ED87D48EA</vt:lpwstr>
  </property>
</Properties>
</file>